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Rekonštrukcia" sheetId="1" r:id="rId1"/>
  </sheets>
  <calcPr calcId="145621"/>
</workbook>
</file>

<file path=xl/calcChain.xml><?xml version="1.0" encoding="utf-8"?>
<calcChain xmlns="http://schemas.openxmlformats.org/spreadsheetml/2006/main">
  <c r="E75" i="1" l="1"/>
  <c r="E74" i="1"/>
  <c r="E73" i="1"/>
  <c r="E70" i="1"/>
  <c r="E71" i="1" s="1"/>
  <c r="E67" i="1"/>
  <c r="E66" i="1"/>
  <c r="E65" i="1"/>
  <c r="E62" i="1"/>
  <c r="E61" i="1"/>
  <c r="E60" i="1"/>
  <c r="E59" i="1"/>
  <c r="E58" i="1"/>
  <c r="E55" i="1"/>
  <c r="E56" i="1" s="1"/>
  <c r="E52" i="1"/>
  <c r="E51" i="1"/>
  <c r="E50" i="1"/>
  <c r="E49" i="1"/>
  <c r="E48" i="1"/>
  <c r="E45" i="1"/>
  <c r="E44" i="1"/>
  <c r="E43" i="1"/>
  <c r="E38" i="1"/>
  <c r="E37" i="1"/>
  <c r="E36" i="1"/>
  <c r="E33" i="1"/>
  <c r="E34" i="1" s="1"/>
  <c r="E30" i="1"/>
  <c r="E29" i="1"/>
  <c r="E28" i="1"/>
  <c r="E25" i="1"/>
  <c r="E24" i="1"/>
  <c r="E23" i="1"/>
  <c r="E22" i="1"/>
  <c r="E21" i="1"/>
  <c r="E18" i="1"/>
  <c r="E19" i="1" s="1"/>
  <c r="E15" i="1"/>
  <c r="E14" i="1"/>
  <c r="E13" i="1"/>
  <c r="E12" i="1"/>
  <c r="E11" i="1"/>
  <c r="E7" i="1"/>
  <c r="E8" i="1"/>
  <c r="E6" i="1"/>
  <c r="E76" i="1" l="1"/>
  <c r="E68" i="1"/>
  <c r="E63" i="1"/>
  <c r="E53" i="1"/>
  <c r="E46" i="1"/>
  <c r="E39" i="1"/>
  <c r="E31" i="1"/>
  <c r="E26" i="1"/>
  <c r="E16" i="1"/>
  <c r="E9" i="1"/>
  <c r="E77" i="1" l="1"/>
</calcChain>
</file>

<file path=xl/sharedStrings.xml><?xml version="1.0" encoding="utf-8"?>
<sst xmlns="http://schemas.openxmlformats.org/spreadsheetml/2006/main" count="120" uniqueCount="49">
  <si>
    <t>Práce s vyprataním priestoru :</t>
  </si>
  <si>
    <t>• Odstránenie pôvodnej vstavanej skrine na chodbe</t>
  </si>
  <si>
    <t>• Odstránenie pôvodnej krytiny z PVC v celom priestore 28 m²</t>
  </si>
  <si>
    <t>Murárske práce v kancelárii :</t>
  </si>
  <si>
    <t>• Obmurovanie novej vodoinštalácie a odpadu v záchode a kúpeľni</t>
  </si>
  <si>
    <t>• Vyrovnanie povrchu podlahy nivelizačnou hmotou 4,5 m²</t>
  </si>
  <si>
    <t>• Montáž nového obkladu v kúpeľni 6,5 m², záchode 5 m² s osadením 3 ks – 8 mm rohových líšt z PVC</t>
  </si>
  <si>
    <t>• Montáž novej dlažby v kúpeľni a záchode 3,5 m², osadenie novej vetracej mriežky v kúpeľni</t>
  </si>
  <si>
    <t>Elektroinštalačný materiál :</t>
  </si>
  <si>
    <t>• Vstupná elektroinštalačná skrinka s ističmi / 2 ks – 10 A, 4 ks 16 A /</t>
  </si>
  <si>
    <t>Vodoinštalačné práce :</t>
  </si>
  <si>
    <t>• Výmena vstupných vodoinštalačných ventilov TÚV a SV</t>
  </si>
  <si>
    <t>ks</t>
  </si>
  <si>
    <t>• Montáž nového záchoda s príslušenstvom</t>
  </si>
  <si>
    <t>• Montáž nového umývadla s príslušenstvom</t>
  </si>
  <si>
    <t>• Montáž vodovodnej batérie k umývadlu</t>
  </si>
  <si>
    <t>Elektroinštalácia :</t>
  </si>
  <si>
    <t>• Montáž elektroinštalačných líšt 3 bm</t>
  </si>
  <si>
    <t>Práce na novej zadnej stene v záchode – rozmer 850 x 2 650 mm vrátane materiálu :</t>
  </si>
  <si>
    <t>Práce na novej podlahovej krytine :</t>
  </si>
  <si>
    <t>• Opravy poškodenej podlahy pred položením novej podlahovej krytiny - nivelizácia</t>
  </si>
  <si>
    <t>• Montáž nových rohových soklov 35 bm</t>
  </si>
  <si>
    <t>• Odstránenie pôvodnej podlahovej krytiny z PVC v celom priestore 60 m²</t>
  </si>
  <si>
    <t>• Vyrovnanie stien po obití pôvodného obkladu v kuchyni a kúpeľni 20 m²</t>
  </si>
  <si>
    <t>• Vstupná elektroinštalačná skrinka s ističmi / 2 ks – 10 A, 6 ks - 16 A , /</t>
  </si>
  <si>
    <t>• Montáž elektroinštalačných líšt 6 bm</t>
  </si>
  <si>
    <t>• Montáž nových rohových soklov 70 bm</t>
  </si>
  <si>
    <t>• Odstránenie pôvodného záchoda a umývadla, vane, obitie obkladačiek v kúpeľni a kuchyni, demontáž zadnej steny v záchode, obitie poškodených omietok, vypratanie vybúraného materiálu do zberného miesta</t>
  </si>
  <si>
    <t>• Demontáž 8 ks pôvodných a montáž 8 ks nových zásuviek a vypínačov, demontáž 7 ks pôvodného osvetlenia a montáž 7 ks nového</t>
  </si>
  <si>
    <t>• Demontáž pôvodnej elektroinštalačnej vstupnej skrinky a následná montáž novej so zapojením nových ističov / 2 ks 10 A, 6 ks 16 A /</t>
  </si>
  <si>
    <t>Popis</t>
  </si>
  <si>
    <t>MJ</t>
  </si>
  <si>
    <t>Mn.</t>
  </si>
  <si>
    <t>JC s DPH</t>
  </si>
  <si>
    <t>CC s DPH</t>
  </si>
  <si>
    <t>1 miestnosť</t>
  </si>
  <si>
    <t>• Vyrovnanie stien po obití pôvodného obkladu v kuchyni a kúpeľni 20 m², nové omietky v kuchyni po obití pôvodných obkladačiek</t>
  </si>
  <si>
    <t>• Výmena pôvodného odpadu a vodoinštalačného rozvodu SV a TÚV s novými rohovými ventilmi – 3ks</t>
  </si>
  <si>
    <t>• Demontáž pôvodnej elektroinštalačnej vstupnej skrinky a následná montáž novej so zapojením nových ističov / 2 ks 10 A, 4 ks 16 A /</t>
  </si>
  <si>
    <t>• Demontáž 6 ks pôvodných a montáž 5 ks nových zásuviek a vypínačov, demontáž 4 ks pôvodného osvetlenia a montáž 4 ks nového</t>
  </si>
  <si>
    <t>• Osadenie novej sádrokartónovej zadnej steny v záchode s konštrukciou a otvorom 500 x 500 mm, osadenie nových drevených šachtových dvierok 500 x 500 mm , osadenie novej vetracej mriežky</t>
  </si>
  <si>
    <t>• Montáž novej podlahovej krytiny z laminátovej plávajúcej podlahy / 27 m² /</t>
  </si>
  <si>
    <t>• Odstránenie pôvodného záchoda a umývadla, vane, obitie obkladačiek v kuchyni a kúpeľni, demontáž zadnej steny v záchode, obitie poškodených omietok, vypratanie vybúraného materiálu do zberného miesta</t>
  </si>
  <si>
    <t>• Výmena pôvodného odpadu a vodoinštalačného rozvodu SV a TÚV s novými rohovými ventilmi – 3 ks</t>
  </si>
  <si>
    <t>• Montáž novej podlahovej krytiny z laminátovej plávajúcej krytiny / 60 m² /</t>
  </si>
  <si>
    <t>suma spolu s DPH</t>
  </si>
  <si>
    <t>SPOLU S DPH</t>
  </si>
  <si>
    <r>
      <t>Oprava kancelárskych priestorov s rozmermi 29,6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v počte 5 miestností :</t>
    </r>
  </si>
  <si>
    <r>
      <t>Oprava obytných priestorov s rozmermi 60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 v počte 2 miestností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</si>
</sst>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wrapText="1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Protection="1"/>
    <xf numFmtId="0" fontId="0" fillId="3" borderId="6" xfId="0" applyFill="1" applyBorder="1" applyProtection="1"/>
    <xf numFmtId="0" fontId="0" fillId="0" borderId="7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164" fontId="0" fillId="0" borderId="8" xfId="0" applyNumberFormat="1" applyBorder="1" applyProtection="1"/>
    <xf numFmtId="164" fontId="0" fillId="0" borderId="6" xfId="0" applyNumberFormat="1" applyBorder="1" applyProtection="1"/>
    <xf numFmtId="164" fontId="0" fillId="3" borderId="0" xfId="0" applyNumberFormat="1" applyFill="1" applyBorder="1" applyProtection="1"/>
    <xf numFmtId="164" fontId="0" fillId="3" borderId="6" xfId="0" applyNumberFormat="1" applyFill="1" applyBorder="1" applyProtection="1"/>
    <xf numFmtId="164" fontId="0" fillId="4" borderId="1" xfId="0" applyNumberForma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wrapText="1"/>
    </xf>
    <xf numFmtId="0" fontId="0" fillId="0" borderId="0" xfId="0" applyFill="1" applyAlignment="1"/>
    <xf numFmtId="0" fontId="0" fillId="0" borderId="6" xfId="0" applyFill="1" applyBorder="1" applyAlignment="1"/>
    <xf numFmtId="164" fontId="7" fillId="2" borderId="12" xfId="0" applyNumberFormat="1" applyFont="1" applyFill="1" applyBorder="1" applyProtection="1"/>
    <xf numFmtId="0" fontId="0" fillId="0" borderId="13" xfId="0" applyBorder="1" applyAlignment="1" applyProtection="1">
      <alignment wrapText="1"/>
    </xf>
    <xf numFmtId="0" fontId="0" fillId="0" borderId="14" xfId="0" applyBorder="1" applyAlignment="1"/>
    <xf numFmtId="0" fontId="6" fillId="2" borderId="9" xfId="0" applyFont="1" applyFill="1" applyBorder="1" applyAlignment="1" applyProtection="1"/>
    <xf numFmtId="0" fontId="7" fillId="2" borderId="10" xfId="0" applyFont="1" applyFill="1" applyBorder="1" applyAlignment="1" applyProtection="1"/>
    <xf numFmtId="0" fontId="7" fillId="2" borderId="11" xfId="0" applyFont="1" applyFill="1" applyBorder="1" applyAlignment="1" applyProtection="1"/>
    <xf numFmtId="0" fontId="3" fillId="5" borderId="5" xfId="0" applyFont="1" applyFill="1" applyBorder="1" applyAlignment="1" applyProtection="1">
      <alignment wrapText="1"/>
    </xf>
    <xf numFmtId="0" fontId="5" fillId="0" borderId="0" xfId="0" applyFont="1" applyAlignment="1"/>
    <xf numFmtId="0" fontId="5" fillId="0" borderId="6" xfId="0" applyFont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zoomScale="80" zoomScaleNormal="80" workbookViewId="0">
      <selection activeCell="A3" sqref="A3:E3"/>
    </sheetView>
  </sheetViews>
  <sheetFormatPr defaultRowHeight="15" x14ac:dyDescent="0.25"/>
  <cols>
    <col min="1" max="1" width="45.5703125" style="1" customWidth="1"/>
    <col min="2" max="2" width="13.42578125" style="2" customWidth="1"/>
    <col min="3" max="3" width="7.140625" style="2" customWidth="1"/>
    <col min="4" max="4" width="16" customWidth="1"/>
    <col min="5" max="5" width="17.85546875" customWidth="1"/>
  </cols>
  <sheetData>
    <row r="1" spans="1:5" x14ac:dyDescent="0.25">
      <c r="A1" s="3" t="s">
        <v>30</v>
      </c>
      <c r="B1" s="4" t="s">
        <v>31</v>
      </c>
      <c r="C1" s="4" t="s">
        <v>32</v>
      </c>
      <c r="D1" s="4" t="s">
        <v>33</v>
      </c>
      <c r="E1" s="5" t="s">
        <v>34</v>
      </c>
    </row>
    <row r="2" spans="1:5" x14ac:dyDescent="0.25">
      <c r="A2" s="17"/>
      <c r="B2" s="18"/>
      <c r="C2" s="18"/>
      <c r="D2" s="18"/>
      <c r="E2" s="19"/>
    </row>
    <row r="3" spans="1:5" ht="30.75" customHeight="1" x14ac:dyDescent="0.25">
      <c r="A3" s="29" t="s">
        <v>47</v>
      </c>
      <c r="B3" s="30"/>
      <c r="C3" s="30"/>
      <c r="D3" s="30"/>
      <c r="E3" s="31"/>
    </row>
    <row r="4" spans="1:5" x14ac:dyDescent="0.25">
      <c r="A4" s="20"/>
      <c r="B4" s="21"/>
      <c r="C4" s="21"/>
      <c r="D4" s="21"/>
      <c r="E4" s="22"/>
    </row>
    <row r="5" spans="1:5" x14ac:dyDescent="0.25">
      <c r="A5" s="6" t="s">
        <v>0</v>
      </c>
      <c r="B5" s="7"/>
      <c r="C5" s="7"/>
      <c r="D5" s="8"/>
      <c r="E5" s="9"/>
    </row>
    <row r="6" spans="1:5" ht="30" x14ac:dyDescent="0.25">
      <c r="A6" s="10" t="s">
        <v>1</v>
      </c>
      <c r="B6" s="11" t="s">
        <v>12</v>
      </c>
      <c r="C6" s="11">
        <v>1</v>
      </c>
      <c r="D6" s="16"/>
      <c r="E6" s="12">
        <f>D6*C6</f>
        <v>0</v>
      </c>
    </row>
    <row r="7" spans="1:5" ht="30" x14ac:dyDescent="0.25">
      <c r="A7" s="10" t="s">
        <v>2</v>
      </c>
      <c r="B7" s="11" t="s">
        <v>35</v>
      </c>
      <c r="C7" s="11">
        <v>5</v>
      </c>
      <c r="D7" s="16"/>
      <c r="E7" s="12">
        <f t="shared" ref="E7:E8" si="0">D7*C7</f>
        <v>0</v>
      </c>
    </row>
    <row r="8" spans="1:5" ht="75" x14ac:dyDescent="0.25">
      <c r="A8" s="10" t="s">
        <v>27</v>
      </c>
      <c r="B8" s="11" t="s">
        <v>35</v>
      </c>
      <c r="C8" s="11">
        <v>5</v>
      </c>
      <c r="D8" s="16"/>
      <c r="E8" s="12">
        <f t="shared" si="0"/>
        <v>0</v>
      </c>
    </row>
    <row r="9" spans="1:5" x14ac:dyDescent="0.25">
      <c r="A9" s="24" t="s">
        <v>46</v>
      </c>
      <c r="B9" s="25"/>
      <c r="C9" s="25"/>
      <c r="D9" s="25"/>
      <c r="E9" s="13">
        <f>SUM(E6:E8)</f>
        <v>0</v>
      </c>
    </row>
    <row r="10" spans="1:5" x14ac:dyDescent="0.25">
      <c r="A10" s="6" t="s">
        <v>3</v>
      </c>
      <c r="B10" s="7"/>
      <c r="C10" s="7"/>
      <c r="D10" s="14"/>
      <c r="E10" s="15"/>
    </row>
    <row r="11" spans="1:5" ht="63" customHeight="1" x14ac:dyDescent="0.25">
      <c r="A11" s="10" t="s">
        <v>36</v>
      </c>
      <c r="B11" s="11" t="s">
        <v>35</v>
      </c>
      <c r="C11" s="11">
        <v>5</v>
      </c>
      <c r="D11" s="16"/>
      <c r="E11" s="12">
        <f t="shared" ref="E11:E15" si="1">D11*C11</f>
        <v>0</v>
      </c>
    </row>
    <row r="12" spans="1:5" ht="30" x14ac:dyDescent="0.25">
      <c r="A12" s="10" t="s">
        <v>4</v>
      </c>
      <c r="B12" s="11" t="s">
        <v>35</v>
      </c>
      <c r="C12" s="11">
        <v>5</v>
      </c>
      <c r="D12" s="16"/>
      <c r="E12" s="12">
        <f t="shared" si="1"/>
        <v>0</v>
      </c>
    </row>
    <row r="13" spans="1:5" ht="30" x14ac:dyDescent="0.25">
      <c r="A13" s="10" t="s">
        <v>5</v>
      </c>
      <c r="B13" s="11" t="s">
        <v>35</v>
      </c>
      <c r="C13" s="11">
        <v>5</v>
      </c>
      <c r="D13" s="16"/>
      <c r="E13" s="12">
        <f t="shared" si="1"/>
        <v>0</v>
      </c>
    </row>
    <row r="14" spans="1:5" ht="45" x14ac:dyDescent="0.25">
      <c r="A14" s="10" t="s">
        <v>6</v>
      </c>
      <c r="B14" s="11" t="s">
        <v>35</v>
      </c>
      <c r="C14" s="11">
        <v>5</v>
      </c>
      <c r="D14" s="16"/>
      <c r="E14" s="12">
        <f t="shared" si="1"/>
        <v>0</v>
      </c>
    </row>
    <row r="15" spans="1:5" ht="30" x14ac:dyDescent="0.25">
      <c r="A15" s="10" t="s">
        <v>7</v>
      </c>
      <c r="B15" s="11" t="s">
        <v>35</v>
      </c>
      <c r="C15" s="11">
        <v>5</v>
      </c>
      <c r="D15" s="16"/>
      <c r="E15" s="12">
        <f t="shared" si="1"/>
        <v>0</v>
      </c>
    </row>
    <row r="16" spans="1:5" x14ac:dyDescent="0.25">
      <c r="A16" s="24" t="s">
        <v>46</v>
      </c>
      <c r="B16" s="25"/>
      <c r="C16" s="25"/>
      <c r="D16" s="25"/>
      <c r="E16" s="13">
        <f>SUM(E11:E15)</f>
        <v>0</v>
      </c>
    </row>
    <row r="17" spans="1:5" x14ac:dyDescent="0.25">
      <c r="A17" s="6" t="s">
        <v>8</v>
      </c>
      <c r="B17" s="7"/>
      <c r="C17" s="7"/>
      <c r="D17" s="14"/>
      <c r="E17" s="15"/>
    </row>
    <row r="18" spans="1:5" ht="30" x14ac:dyDescent="0.25">
      <c r="A18" s="10" t="s">
        <v>9</v>
      </c>
      <c r="B18" s="11" t="s">
        <v>35</v>
      </c>
      <c r="C18" s="11">
        <v>5</v>
      </c>
      <c r="D18" s="16"/>
      <c r="E18" s="12">
        <f>D18*C18</f>
        <v>0</v>
      </c>
    </row>
    <row r="19" spans="1:5" x14ac:dyDescent="0.25">
      <c r="A19" s="24" t="s">
        <v>46</v>
      </c>
      <c r="B19" s="25"/>
      <c r="C19" s="25"/>
      <c r="D19" s="25"/>
      <c r="E19" s="13">
        <f>SUM(E18)</f>
        <v>0</v>
      </c>
    </row>
    <row r="20" spans="1:5" x14ac:dyDescent="0.25">
      <c r="A20" s="6" t="s">
        <v>10</v>
      </c>
      <c r="B20" s="7"/>
      <c r="C20" s="7"/>
      <c r="D20" s="14"/>
      <c r="E20" s="15"/>
    </row>
    <row r="21" spans="1:5" ht="30" x14ac:dyDescent="0.25">
      <c r="A21" s="10" t="s">
        <v>11</v>
      </c>
      <c r="B21" s="11" t="s">
        <v>35</v>
      </c>
      <c r="C21" s="11">
        <v>5</v>
      </c>
      <c r="D21" s="16"/>
      <c r="E21" s="12">
        <f t="shared" ref="E21:E25" si="2">D21*C21</f>
        <v>0</v>
      </c>
    </row>
    <row r="22" spans="1:5" ht="45" x14ac:dyDescent="0.25">
      <c r="A22" s="10" t="s">
        <v>37</v>
      </c>
      <c r="B22" s="11" t="s">
        <v>35</v>
      </c>
      <c r="C22" s="11">
        <v>5</v>
      </c>
      <c r="D22" s="16"/>
      <c r="E22" s="12">
        <f t="shared" si="2"/>
        <v>0</v>
      </c>
    </row>
    <row r="23" spans="1:5" x14ac:dyDescent="0.25">
      <c r="A23" s="10" t="s">
        <v>13</v>
      </c>
      <c r="B23" s="11" t="s">
        <v>35</v>
      </c>
      <c r="C23" s="11">
        <v>5</v>
      </c>
      <c r="D23" s="16"/>
      <c r="E23" s="12">
        <f t="shared" si="2"/>
        <v>0</v>
      </c>
    </row>
    <row r="24" spans="1:5" x14ac:dyDescent="0.25">
      <c r="A24" s="10" t="s">
        <v>14</v>
      </c>
      <c r="B24" s="11" t="s">
        <v>35</v>
      </c>
      <c r="C24" s="11">
        <v>5</v>
      </c>
      <c r="D24" s="16"/>
      <c r="E24" s="12">
        <f t="shared" si="2"/>
        <v>0</v>
      </c>
    </row>
    <row r="25" spans="1:5" x14ac:dyDescent="0.25">
      <c r="A25" s="10" t="s">
        <v>15</v>
      </c>
      <c r="B25" s="11" t="s">
        <v>35</v>
      </c>
      <c r="C25" s="11">
        <v>5</v>
      </c>
      <c r="D25" s="16"/>
      <c r="E25" s="12">
        <f t="shared" si="2"/>
        <v>0</v>
      </c>
    </row>
    <row r="26" spans="1:5" x14ac:dyDescent="0.25">
      <c r="A26" s="24" t="s">
        <v>46</v>
      </c>
      <c r="B26" s="25"/>
      <c r="C26" s="25"/>
      <c r="D26" s="25"/>
      <c r="E26" s="13">
        <f>SUM(E21:E25)</f>
        <v>0</v>
      </c>
    </row>
    <row r="27" spans="1:5" x14ac:dyDescent="0.25">
      <c r="A27" s="6" t="s">
        <v>16</v>
      </c>
      <c r="B27" s="7"/>
      <c r="C27" s="7"/>
      <c r="D27" s="14"/>
      <c r="E27" s="15"/>
    </row>
    <row r="28" spans="1:5" ht="45" x14ac:dyDescent="0.25">
      <c r="A28" s="10" t="s">
        <v>38</v>
      </c>
      <c r="B28" s="11" t="s">
        <v>35</v>
      </c>
      <c r="C28" s="11">
        <v>5</v>
      </c>
      <c r="D28" s="16"/>
      <c r="E28" s="12">
        <f t="shared" ref="E28:E30" si="3">D28*C28</f>
        <v>0</v>
      </c>
    </row>
    <row r="29" spans="1:5" ht="45" x14ac:dyDescent="0.25">
      <c r="A29" s="10" t="s">
        <v>39</v>
      </c>
      <c r="B29" s="11" t="s">
        <v>35</v>
      </c>
      <c r="C29" s="11">
        <v>5</v>
      </c>
      <c r="D29" s="16"/>
      <c r="E29" s="12">
        <f t="shared" si="3"/>
        <v>0</v>
      </c>
    </row>
    <row r="30" spans="1:5" x14ac:dyDescent="0.25">
      <c r="A30" s="10" t="s">
        <v>17</v>
      </c>
      <c r="B30" s="11" t="s">
        <v>35</v>
      </c>
      <c r="C30" s="11">
        <v>5</v>
      </c>
      <c r="D30" s="16"/>
      <c r="E30" s="12">
        <f t="shared" si="3"/>
        <v>0</v>
      </c>
    </row>
    <row r="31" spans="1:5" x14ac:dyDescent="0.25">
      <c r="A31" s="24" t="s">
        <v>46</v>
      </c>
      <c r="B31" s="25"/>
      <c r="C31" s="25"/>
      <c r="D31" s="25"/>
      <c r="E31" s="13">
        <f>SUM(E28:E30)</f>
        <v>0</v>
      </c>
    </row>
    <row r="32" spans="1:5" ht="30" x14ac:dyDescent="0.25">
      <c r="A32" s="6" t="s">
        <v>18</v>
      </c>
      <c r="B32" s="7"/>
      <c r="C32" s="7"/>
      <c r="D32" s="14"/>
      <c r="E32" s="15"/>
    </row>
    <row r="33" spans="1:5" ht="74.25" customHeight="1" x14ac:dyDescent="0.25">
      <c r="A33" s="10" t="s">
        <v>40</v>
      </c>
      <c r="B33" s="11" t="s">
        <v>35</v>
      </c>
      <c r="C33" s="11">
        <v>5</v>
      </c>
      <c r="D33" s="16"/>
      <c r="E33" s="12">
        <f>D33*C33</f>
        <v>0</v>
      </c>
    </row>
    <row r="34" spans="1:5" x14ac:dyDescent="0.25">
      <c r="A34" s="24" t="s">
        <v>46</v>
      </c>
      <c r="B34" s="25"/>
      <c r="C34" s="25"/>
      <c r="D34" s="25"/>
      <c r="E34" s="13">
        <f>SUM(E33)</f>
        <v>0</v>
      </c>
    </row>
    <row r="35" spans="1:5" x14ac:dyDescent="0.25">
      <c r="A35" s="6" t="s">
        <v>19</v>
      </c>
      <c r="B35" s="7"/>
      <c r="C35" s="7"/>
      <c r="D35" s="14"/>
      <c r="E35" s="15"/>
    </row>
    <row r="36" spans="1:5" ht="30" x14ac:dyDescent="0.25">
      <c r="A36" s="10" t="s">
        <v>20</v>
      </c>
      <c r="B36" s="11" t="s">
        <v>35</v>
      </c>
      <c r="C36" s="11">
        <v>5</v>
      </c>
      <c r="D36" s="16"/>
      <c r="E36" s="12">
        <f t="shared" ref="E36:E38" si="4">D36*C36</f>
        <v>0</v>
      </c>
    </row>
    <row r="37" spans="1:5" ht="30" x14ac:dyDescent="0.25">
      <c r="A37" s="10" t="s">
        <v>41</v>
      </c>
      <c r="B37" s="11" t="s">
        <v>35</v>
      </c>
      <c r="C37" s="11">
        <v>5</v>
      </c>
      <c r="D37" s="16"/>
      <c r="E37" s="12">
        <f t="shared" si="4"/>
        <v>0</v>
      </c>
    </row>
    <row r="38" spans="1:5" x14ac:dyDescent="0.25">
      <c r="A38" s="10" t="s">
        <v>21</v>
      </c>
      <c r="B38" s="11" t="s">
        <v>35</v>
      </c>
      <c r="C38" s="11">
        <v>5</v>
      </c>
      <c r="D38" s="16"/>
      <c r="E38" s="12">
        <f t="shared" si="4"/>
        <v>0</v>
      </c>
    </row>
    <row r="39" spans="1:5" x14ac:dyDescent="0.25">
      <c r="A39" s="24" t="s">
        <v>46</v>
      </c>
      <c r="B39" s="25"/>
      <c r="C39" s="25"/>
      <c r="D39" s="25"/>
      <c r="E39" s="13">
        <f>SUM(E36:E38)</f>
        <v>0</v>
      </c>
    </row>
    <row r="40" spans="1:5" ht="31.5" customHeight="1" x14ac:dyDescent="0.25">
      <c r="A40" s="29" t="s">
        <v>48</v>
      </c>
      <c r="B40" s="30"/>
      <c r="C40" s="30"/>
      <c r="D40" s="30"/>
      <c r="E40" s="31"/>
    </row>
    <row r="41" spans="1:5" x14ac:dyDescent="0.25">
      <c r="A41" s="20"/>
      <c r="B41" s="21"/>
      <c r="C41" s="21"/>
      <c r="D41" s="21"/>
      <c r="E41" s="22"/>
    </row>
    <row r="42" spans="1:5" x14ac:dyDescent="0.25">
      <c r="A42" s="6" t="s">
        <v>0</v>
      </c>
      <c r="B42" s="7"/>
      <c r="C42" s="7"/>
      <c r="D42" s="14"/>
      <c r="E42" s="15"/>
    </row>
    <row r="43" spans="1:5" ht="30" x14ac:dyDescent="0.25">
      <c r="A43" s="10" t="s">
        <v>1</v>
      </c>
      <c r="B43" s="11" t="s">
        <v>12</v>
      </c>
      <c r="C43" s="11">
        <v>1</v>
      </c>
      <c r="D43" s="16"/>
      <c r="E43" s="12">
        <f t="shared" ref="E43:E45" si="5">D43*C43</f>
        <v>0</v>
      </c>
    </row>
    <row r="44" spans="1:5" ht="30" x14ac:dyDescent="0.25">
      <c r="A44" s="10" t="s">
        <v>22</v>
      </c>
      <c r="B44" s="11" t="s">
        <v>35</v>
      </c>
      <c r="C44" s="11">
        <v>2</v>
      </c>
      <c r="D44" s="16"/>
      <c r="E44" s="12">
        <f t="shared" si="5"/>
        <v>0</v>
      </c>
    </row>
    <row r="45" spans="1:5" ht="75" x14ac:dyDescent="0.25">
      <c r="A45" s="10" t="s">
        <v>42</v>
      </c>
      <c r="B45" s="11" t="s">
        <v>35</v>
      </c>
      <c r="C45" s="11">
        <v>2</v>
      </c>
      <c r="D45" s="16"/>
      <c r="E45" s="12">
        <f t="shared" si="5"/>
        <v>0</v>
      </c>
    </row>
    <row r="46" spans="1:5" x14ac:dyDescent="0.25">
      <c r="A46" s="24" t="s">
        <v>46</v>
      </c>
      <c r="B46" s="25"/>
      <c r="C46" s="25"/>
      <c r="D46" s="25"/>
      <c r="E46" s="13">
        <f>SUM(E43:E45)</f>
        <v>0</v>
      </c>
    </row>
    <row r="47" spans="1:5" x14ac:dyDescent="0.25">
      <c r="A47" s="6" t="s">
        <v>3</v>
      </c>
      <c r="B47" s="7"/>
      <c r="C47" s="7"/>
      <c r="D47" s="14"/>
      <c r="E47" s="15"/>
    </row>
    <row r="48" spans="1:5" ht="30" x14ac:dyDescent="0.25">
      <c r="A48" s="10" t="s">
        <v>23</v>
      </c>
      <c r="B48" s="11" t="s">
        <v>35</v>
      </c>
      <c r="C48" s="11">
        <v>2</v>
      </c>
      <c r="D48" s="16"/>
      <c r="E48" s="12">
        <f t="shared" ref="E48:E52" si="6">D48*C48</f>
        <v>0</v>
      </c>
    </row>
    <row r="49" spans="1:5" ht="30" x14ac:dyDescent="0.25">
      <c r="A49" s="10" t="s">
        <v>4</v>
      </c>
      <c r="B49" s="11" t="s">
        <v>35</v>
      </c>
      <c r="C49" s="11">
        <v>2</v>
      </c>
      <c r="D49" s="16"/>
      <c r="E49" s="12">
        <f t="shared" si="6"/>
        <v>0</v>
      </c>
    </row>
    <row r="50" spans="1:5" ht="30" x14ac:dyDescent="0.25">
      <c r="A50" s="10" t="s">
        <v>5</v>
      </c>
      <c r="B50" s="11" t="s">
        <v>35</v>
      </c>
      <c r="C50" s="11">
        <v>2</v>
      </c>
      <c r="D50" s="16"/>
      <c r="E50" s="12">
        <f t="shared" si="6"/>
        <v>0</v>
      </c>
    </row>
    <row r="51" spans="1:5" ht="45" x14ac:dyDescent="0.25">
      <c r="A51" s="10" t="s">
        <v>6</v>
      </c>
      <c r="B51" s="11" t="s">
        <v>35</v>
      </c>
      <c r="C51" s="11">
        <v>2</v>
      </c>
      <c r="D51" s="16"/>
      <c r="E51" s="12">
        <f t="shared" si="6"/>
        <v>0</v>
      </c>
    </row>
    <row r="52" spans="1:5" ht="30" x14ac:dyDescent="0.25">
      <c r="A52" s="10" t="s">
        <v>7</v>
      </c>
      <c r="B52" s="11" t="s">
        <v>35</v>
      </c>
      <c r="C52" s="11">
        <v>2</v>
      </c>
      <c r="D52" s="16"/>
      <c r="E52" s="12">
        <f t="shared" si="6"/>
        <v>0</v>
      </c>
    </row>
    <row r="53" spans="1:5" x14ac:dyDescent="0.25">
      <c r="A53" s="24" t="s">
        <v>46</v>
      </c>
      <c r="B53" s="25"/>
      <c r="C53" s="25"/>
      <c r="D53" s="25"/>
      <c r="E53" s="13">
        <f>SUM(E48:E52)</f>
        <v>0</v>
      </c>
    </row>
    <row r="54" spans="1:5" x14ac:dyDescent="0.25">
      <c r="A54" s="6" t="s">
        <v>8</v>
      </c>
      <c r="B54" s="7"/>
      <c r="C54" s="7"/>
      <c r="D54" s="14"/>
      <c r="E54" s="15"/>
    </row>
    <row r="55" spans="1:5" ht="30" x14ac:dyDescent="0.25">
      <c r="A55" s="10" t="s">
        <v>24</v>
      </c>
      <c r="B55" s="11" t="s">
        <v>35</v>
      </c>
      <c r="C55" s="11">
        <v>2</v>
      </c>
      <c r="D55" s="16"/>
      <c r="E55" s="12">
        <f>D55*C55</f>
        <v>0</v>
      </c>
    </row>
    <row r="56" spans="1:5" x14ac:dyDescent="0.25">
      <c r="A56" s="24" t="s">
        <v>46</v>
      </c>
      <c r="B56" s="25"/>
      <c r="C56" s="25"/>
      <c r="D56" s="25"/>
      <c r="E56" s="13">
        <f>SUM(E55)</f>
        <v>0</v>
      </c>
    </row>
    <row r="57" spans="1:5" x14ac:dyDescent="0.25">
      <c r="A57" s="6" t="s">
        <v>10</v>
      </c>
      <c r="B57" s="7"/>
      <c r="C57" s="7"/>
      <c r="D57" s="14"/>
      <c r="E57" s="15"/>
    </row>
    <row r="58" spans="1:5" ht="30" x14ac:dyDescent="0.25">
      <c r="A58" s="10" t="s">
        <v>11</v>
      </c>
      <c r="B58" s="11" t="s">
        <v>35</v>
      </c>
      <c r="C58" s="11">
        <v>2</v>
      </c>
      <c r="D58" s="16"/>
      <c r="E58" s="12">
        <f t="shared" ref="E58:E62" si="7">D58*C58</f>
        <v>0</v>
      </c>
    </row>
    <row r="59" spans="1:5" ht="45" x14ac:dyDescent="0.25">
      <c r="A59" s="10" t="s">
        <v>43</v>
      </c>
      <c r="B59" s="11" t="s">
        <v>35</v>
      </c>
      <c r="C59" s="11">
        <v>2</v>
      </c>
      <c r="D59" s="16"/>
      <c r="E59" s="12">
        <f t="shared" si="7"/>
        <v>0</v>
      </c>
    </row>
    <row r="60" spans="1:5" x14ac:dyDescent="0.25">
      <c r="A60" s="10" t="s">
        <v>13</v>
      </c>
      <c r="B60" s="11" t="s">
        <v>35</v>
      </c>
      <c r="C60" s="11">
        <v>2</v>
      </c>
      <c r="D60" s="16"/>
      <c r="E60" s="12">
        <f t="shared" si="7"/>
        <v>0</v>
      </c>
    </row>
    <row r="61" spans="1:5" x14ac:dyDescent="0.25">
      <c r="A61" s="10" t="s">
        <v>14</v>
      </c>
      <c r="B61" s="11" t="s">
        <v>35</v>
      </c>
      <c r="C61" s="11">
        <v>2</v>
      </c>
      <c r="D61" s="16"/>
      <c r="E61" s="12">
        <f t="shared" si="7"/>
        <v>0</v>
      </c>
    </row>
    <row r="62" spans="1:5" x14ac:dyDescent="0.25">
      <c r="A62" s="10" t="s">
        <v>15</v>
      </c>
      <c r="B62" s="11" t="s">
        <v>35</v>
      </c>
      <c r="C62" s="11">
        <v>2</v>
      </c>
      <c r="D62" s="16"/>
      <c r="E62" s="12">
        <f t="shared" si="7"/>
        <v>0</v>
      </c>
    </row>
    <row r="63" spans="1:5" x14ac:dyDescent="0.25">
      <c r="A63" s="24" t="s">
        <v>46</v>
      </c>
      <c r="B63" s="25"/>
      <c r="C63" s="25"/>
      <c r="D63" s="25"/>
      <c r="E63" s="13">
        <f>SUM(E58:E62)</f>
        <v>0</v>
      </c>
    </row>
    <row r="64" spans="1:5" x14ac:dyDescent="0.25">
      <c r="A64" s="6" t="s">
        <v>16</v>
      </c>
      <c r="B64" s="7"/>
      <c r="C64" s="7"/>
      <c r="D64" s="14"/>
      <c r="E64" s="15"/>
    </row>
    <row r="65" spans="1:5" ht="45" x14ac:dyDescent="0.25">
      <c r="A65" s="10" t="s">
        <v>29</v>
      </c>
      <c r="B65" s="11" t="s">
        <v>35</v>
      </c>
      <c r="C65" s="11">
        <v>2</v>
      </c>
      <c r="D65" s="16"/>
      <c r="E65" s="12">
        <f t="shared" ref="E65:E67" si="8">D65*C65</f>
        <v>0</v>
      </c>
    </row>
    <row r="66" spans="1:5" ht="45" x14ac:dyDescent="0.25">
      <c r="A66" s="10" t="s">
        <v>28</v>
      </c>
      <c r="B66" s="11" t="s">
        <v>35</v>
      </c>
      <c r="C66" s="11">
        <v>2</v>
      </c>
      <c r="D66" s="16"/>
      <c r="E66" s="12">
        <f t="shared" si="8"/>
        <v>0</v>
      </c>
    </row>
    <row r="67" spans="1:5" x14ac:dyDescent="0.25">
      <c r="A67" s="10" t="s">
        <v>25</v>
      </c>
      <c r="B67" s="11" t="s">
        <v>35</v>
      </c>
      <c r="C67" s="11">
        <v>2</v>
      </c>
      <c r="D67" s="16"/>
      <c r="E67" s="12">
        <f t="shared" si="8"/>
        <v>0</v>
      </c>
    </row>
    <row r="68" spans="1:5" x14ac:dyDescent="0.25">
      <c r="A68" s="24" t="s">
        <v>46</v>
      </c>
      <c r="B68" s="25"/>
      <c r="C68" s="25"/>
      <c r="D68" s="25"/>
      <c r="E68" s="13">
        <f>SUM(E65:E67)</f>
        <v>0</v>
      </c>
    </row>
    <row r="69" spans="1:5" ht="30" x14ac:dyDescent="0.25">
      <c r="A69" s="6" t="s">
        <v>18</v>
      </c>
      <c r="B69" s="7"/>
      <c r="C69" s="7"/>
      <c r="D69" s="14"/>
      <c r="E69" s="15"/>
    </row>
    <row r="70" spans="1:5" ht="78" customHeight="1" x14ac:dyDescent="0.25">
      <c r="A70" s="10" t="s">
        <v>40</v>
      </c>
      <c r="B70" s="11" t="s">
        <v>35</v>
      </c>
      <c r="C70" s="11">
        <v>2</v>
      </c>
      <c r="D70" s="16"/>
      <c r="E70" s="12">
        <f>D70*C70</f>
        <v>0</v>
      </c>
    </row>
    <row r="71" spans="1:5" x14ac:dyDescent="0.25">
      <c r="A71" s="24" t="s">
        <v>46</v>
      </c>
      <c r="B71" s="25"/>
      <c r="C71" s="25"/>
      <c r="D71" s="25"/>
      <c r="E71" s="13">
        <f>SUM(E70)</f>
        <v>0</v>
      </c>
    </row>
    <row r="72" spans="1:5" x14ac:dyDescent="0.25">
      <c r="A72" s="6" t="s">
        <v>19</v>
      </c>
      <c r="B72" s="7"/>
      <c r="C72" s="7"/>
      <c r="D72" s="14"/>
      <c r="E72" s="15"/>
    </row>
    <row r="73" spans="1:5" ht="30" x14ac:dyDescent="0.25">
      <c r="A73" s="10" t="s">
        <v>20</v>
      </c>
      <c r="B73" s="11" t="s">
        <v>35</v>
      </c>
      <c r="C73" s="11">
        <v>2</v>
      </c>
      <c r="D73" s="16"/>
      <c r="E73" s="12">
        <f t="shared" ref="E73:E75" si="9">D73*C73</f>
        <v>0</v>
      </c>
    </row>
    <row r="74" spans="1:5" ht="30" x14ac:dyDescent="0.25">
      <c r="A74" s="10" t="s">
        <v>44</v>
      </c>
      <c r="B74" s="11" t="s">
        <v>35</v>
      </c>
      <c r="C74" s="11">
        <v>2</v>
      </c>
      <c r="D74" s="16"/>
      <c r="E74" s="12">
        <f t="shared" si="9"/>
        <v>0</v>
      </c>
    </row>
    <row r="75" spans="1:5" x14ac:dyDescent="0.25">
      <c r="A75" s="10" t="s">
        <v>26</v>
      </c>
      <c r="B75" s="11" t="s">
        <v>35</v>
      </c>
      <c r="C75" s="11">
        <v>2</v>
      </c>
      <c r="D75" s="16"/>
      <c r="E75" s="12">
        <f t="shared" si="9"/>
        <v>0</v>
      </c>
    </row>
    <row r="76" spans="1:5" x14ac:dyDescent="0.25">
      <c r="A76" s="24" t="s">
        <v>46</v>
      </c>
      <c r="B76" s="25"/>
      <c r="C76" s="25"/>
      <c r="D76" s="25"/>
      <c r="E76" s="13">
        <f>SUM(E73:E75)</f>
        <v>0</v>
      </c>
    </row>
    <row r="77" spans="1:5" ht="16.5" thickBot="1" x14ac:dyDescent="0.3">
      <c r="A77" s="26" t="s">
        <v>45</v>
      </c>
      <c r="B77" s="27"/>
      <c r="C77" s="27"/>
      <c r="D77" s="28"/>
      <c r="E77" s="23">
        <f>E76+E71+E68+E63+E56+E53+E46+E39+E34+E31+E26+E19+E16+E9</f>
        <v>0</v>
      </c>
    </row>
  </sheetData>
  <sheetProtection password="BE48" sheet="1" objects="1" scenarios="1"/>
  <mergeCells count="17">
    <mergeCell ref="A77:D77"/>
    <mergeCell ref="A3:E3"/>
    <mergeCell ref="A40:E40"/>
    <mergeCell ref="A9:D9"/>
    <mergeCell ref="A16:D16"/>
    <mergeCell ref="A19:D19"/>
    <mergeCell ref="A26:D26"/>
    <mergeCell ref="A31:D31"/>
    <mergeCell ref="A34:D34"/>
    <mergeCell ref="A39:D39"/>
    <mergeCell ref="A76:D76"/>
    <mergeCell ref="A46:D46"/>
    <mergeCell ref="A53:D53"/>
    <mergeCell ref="A56:D56"/>
    <mergeCell ref="A63:D63"/>
    <mergeCell ref="A68:D68"/>
    <mergeCell ref="A71:D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Rekonštrukcia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Recepcia</dc:creator>
  <cp:lastModifiedBy>User</cp:lastModifiedBy>
  <dcterms:created xsi:type="dcterms:W3CDTF">2013-10-24T15:40:49Z</dcterms:created>
  <dcterms:modified xsi:type="dcterms:W3CDTF">2013-11-08T12:17:58Z</dcterms:modified>
</cp:coreProperties>
</file>